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ni settimana" sheetId="1" state="visible" r:id="rId1"/>
    <sheet xmlns:r="http://schemas.openxmlformats.org/officeDocument/2006/relationships" name="Istruzion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+0.00;-0.00;0.00"/>
  </numFmts>
  <fonts count="7">
    <font>
      <name val="Calibri"/>
      <family val="2"/>
      <color theme="1"/>
      <sz val="11"/>
      <scheme val="minor"/>
    </font>
    <font>
      <b val="1"/>
      <color rgb="000034D0"/>
      <sz val="16"/>
    </font>
    <font>
      <b val="1"/>
    </font>
    <font>
      <b val="1"/>
      <color rgb="00FFFFFF"/>
    </font>
    <font>
      <b val="1"/>
      <sz val="9"/>
    </font>
    <font/>
    <font>
      <b val="1"/>
      <color rgb="000034D0"/>
      <sz val="14"/>
    </font>
  </fonts>
  <fills count="5">
    <fill>
      <patternFill/>
    </fill>
    <fill>
      <patternFill patternType="gray125"/>
    </fill>
    <fill>
      <patternFill patternType="solid">
        <fgColor rgb="000034D0"/>
      </patternFill>
    </fill>
    <fill>
      <patternFill patternType="solid">
        <fgColor rgb="00EAEFF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5D9E0"/>
      </left>
      <right style="thin">
        <color rgb="00D5D9E0"/>
      </right>
      <top style="thin">
        <color rgb="00D5D9E0"/>
      </top>
      <bottom style="thin">
        <color rgb="00D5D9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wrapText="1"/>
    </xf>
    <xf numFmtId="0" fontId="0" fillId="3" borderId="0" pivotButton="0" quotePrefix="0" xfId="0"/>
    <xf numFmtId="0" fontId="4" fillId="3" borderId="1" applyAlignment="1" pivotButton="0" quotePrefix="0" xfId="0">
      <alignment horizontal="center" wrapText="1"/>
    </xf>
    <xf numFmtId="0" fontId="2" fillId="0" borderId="1" pivotButton="0" quotePrefix="0" xfId="0"/>
    <xf numFmtId="2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2" fontId="0" fillId="4" borderId="1" applyAlignment="1" pivotButton="0" quotePrefix="0" xfId="0">
      <alignment horizontal="center"/>
    </xf>
    <xf numFmtId="2" fontId="2" fillId="3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0" fontId="5" fillId="0" borderId="1" pivotButton="0" quotePrefix="0" xfId="0"/>
    <xf numFmtId="0" fontId="2" fillId="3" borderId="1" pivotButton="0" quotePrefix="0" xfId="0"/>
    <xf numFmtId="0" fontId="6" fillId="0" borderId="0" pivotButton="0" quotePrefix="0" xfId="0"/>
    <xf numFmtId="0" fontId="0" fillId="0" borderId="0" applyAlignment="1" pivotButton="0" quotePrefix="0" xfId="0">
      <alignment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7.5" customWidth="1" min="2" max="2"/>
    <col width="7.5" customWidth="1" min="3" max="3"/>
    <col width="8.5" customWidth="1" min="4" max="4"/>
    <col width="7.5" customWidth="1" min="5" max="5"/>
    <col width="7.5" customWidth="1" min="6" max="6"/>
    <col width="7.5" customWidth="1" min="7" max="7"/>
    <col width="8.5" customWidth="1" min="8" max="8"/>
    <col width="7.5" customWidth="1" min="9" max="9"/>
    <col width="7.5" customWidth="1" min="10" max="10"/>
    <col width="7.5" customWidth="1" min="11" max="11"/>
    <col width="8.5" customWidth="1" min="12" max="12"/>
    <col width="7.5" customWidth="1" min="13" max="13"/>
    <col width="7.5" customWidth="1" min="14" max="14"/>
    <col width="7.5" customWidth="1" min="15" max="15"/>
    <col width="8.5" customWidth="1" min="16" max="16"/>
    <col width="7.5" customWidth="1" min="17" max="17"/>
    <col width="7.5" customWidth="1" min="18" max="18"/>
    <col width="7.5" customWidth="1" min="19" max="19"/>
    <col width="8.5" customWidth="1" min="20" max="20"/>
    <col width="7.5" customWidth="1" min="21" max="21"/>
    <col width="7.5" customWidth="1" min="22" max="22"/>
    <col width="7.5" customWidth="1" min="23" max="23"/>
    <col width="8.5" customWidth="1" min="24" max="24"/>
    <col width="7.5" customWidth="1" min="25" max="25"/>
    <col width="7.5" customWidth="1" min="26" max="26"/>
    <col width="7.5" customWidth="1" min="27" max="27"/>
    <col width="8.5" customWidth="1" min="28" max="28"/>
    <col width="7.5" customWidth="1" min="29" max="29"/>
    <col width="12" customWidth="1" min="30" max="30"/>
    <col width="12" customWidth="1" min="31" max="31"/>
    <col width="12" customWidth="1" min="32" max="32"/>
  </cols>
  <sheetData>
    <row r="1">
      <c r="A1" s="1" t="inlineStr">
        <is>
          <t>Piano turni settimanale</t>
        </is>
      </c>
    </row>
    <row r="2">
      <c r="A2" s="2" t="inlineStr">
        <is>
          <t>Settimana dal</t>
        </is>
      </c>
      <c r="B2" s="3" t="inlineStr">
        <is>
          <t>01/09/2026</t>
        </is>
      </c>
    </row>
    <row r="3" ht="20" customHeight="1">
      <c r="A3" s="4" t="inlineStr">
        <is>
          <t>Collaboratore</t>
        </is>
      </c>
      <c r="B3" s="4" t="inlineStr">
        <is>
          <t>Lunedì</t>
        </is>
      </c>
      <c r="F3" s="4" t="inlineStr">
        <is>
          <t>Martedì</t>
        </is>
      </c>
      <c r="J3" s="4" t="inlineStr">
        <is>
          <t>Mercoledì</t>
        </is>
      </c>
      <c r="N3" s="4" t="inlineStr">
        <is>
          <t>Giovedì</t>
        </is>
      </c>
      <c r="R3" s="4" t="inlineStr">
        <is>
          <t>Venerdì</t>
        </is>
      </c>
      <c r="V3" s="4" t="inlineStr">
        <is>
          <t>Sabato</t>
        </is>
      </c>
      <c r="Z3" s="4" t="inlineStr">
        <is>
          <t>Domenica</t>
        </is>
      </c>
      <c r="AD3" s="5" t="inlineStr">
        <is>
          <t>Totale ore</t>
        </is>
      </c>
      <c r="AE3" s="5" t="inlineStr">
        <is>
          <t>Ore contratto</t>
        </is>
      </c>
      <c r="AF3" s="5" t="inlineStr">
        <is>
          <t>Differenza</t>
        </is>
      </c>
    </row>
    <row r="4" ht="26" customHeight="1">
      <c r="A4" s="6" t="inlineStr"/>
      <c r="B4" s="7" t="inlineStr">
        <is>
          <t>Inizio</t>
        </is>
      </c>
      <c r="C4" s="7" t="inlineStr">
        <is>
          <t>Fine</t>
        </is>
      </c>
      <c r="D4" s="7" t="inlineStr">
        <is>
          <t>Pausa (min)</t>
        </is>
      </c>
      <c r="E4" s="7" t="inlineStr">
        <is>
          <t>Ore</t>
        </is>
      </c>
      <c r="F4" s="7" t="inlineStr">
        <is>
          <t>Inizio</t>
        </is>
      </c>
      <c r="G4" s="7" t="inlineStr">
        <is>
          <t>Fine</t>
        </is>
      </c>
      <c r="H4" s="7" t="inlineStr">
        <is>
          <t>Pausa (min)</t>
        </is>
      </c>
      <c r="I4" s="7" t="inlineStr">
        <is>
          <t>Ore</t>
        </is>
      </c>
      <c r="J4" s="7" t="inlineStr">
        <is>
          <t>Inizio</t>
        </is>
      </c>
      <c r="K4" s="7" t="inlineStr">
        <is>
          <t>Fine</t>
        </is>
      </c>
      <c r="L4" s="7" t="inlineStr">
        <is>
          <t>Pausa (min)</t>
        </is>
      </c>
      <c r="M4" s="7" t="inlineStr">
        <is>
          <t>Ore</t>
        </is>
      </c>
      <c r="N4" s="7" t="inlineStr">
        <is>
          <t>Inizio</t>
        </is>
      </c>
      <c r="O4" s="7" t="inlineStr">
        <is>
          <t>Fine</t>
        </is>
      </c>
      <c r="P4" s="7" t="inlineStr">
        <is>
          <t>Pausa (min)</t>
        </is>
      </c>
      <c r="Q4" s="7" t="inlineStr">
        <is>
          <t>Ore</t>
        </is>
      </c>
      <c r="R4" s="7" t="inlineStr">
        <is>
          <t>Inizio</t>
        </is>
      </c>
      <c r="S4" s="7" t="inlineStr">
        <is>
          <t>Fine</t>
        </is>
      </c>
      <c r="T4" s="7" t="inlineStr">
        <is>
          <t>Pausa (min)</t>
        </is>
      </c>
      <c r="U4" s="7" t="inlineStr">
        <is>
          <t>Ore</t>
        </is>
      </c>
      <c r="V4" s="7" t="inlineStr">
        <is>
          <t>Inizio</t>
        </is>
      </c>
      <c r="W4" s="7" t="inlineStr">
        <is>
          <t>Fine</t>
        </is>
      </c>
      <c r="X4" s="7" t="inlineStr">
        <is>
          <t>Pausa (min)</t>
        </is>
      </c>
      <c r="Y4" s="7" t="inlineStr">
        <is>
          <t>Ore</t>
        </is>
      </c>
      <c r="Z4" s="7" t="inlineStr">
        <is>
          <t>Inizio</t>
        </is>
      </c>
      <c r="AA4" s="7" t="inlineStr">
        <is>
          <t>Fine</t>
        </is>
      </c>
      <c r="AB4" s="7" t="inlineStr">
        <is>
          <t>Pausa (min)</t>
        </is>
      </c>
      <c r="AC4" s="7" t="inlineStr">
        <is>
          <t>Ore</t>
        </is>
      </c>
      <c r="AD4" s="6" t="inlineStr"/>
      <c r="AE4" s="6" t="inlineStr"/>
      <c r="AF4" s="6" t="inlineStr"/>
    </row>
    <row r="5">
      <c r="A5" s="8" t="inlineStr">
        <is>
          <t>Anna Rossi</t>
        </is>
      </c>
      <c r="B5" s="9" t="n">
        <v>0.375</v>
      </c>
      <c r="C5" s="9" t="n">
        <v>0.5416666666666666</v>
      </c>
      <c r="D5" s="10" t="n">
        <v>0</v>
      </c>
      <c r="E5" s="11">
        <f>IF(OR(B5="",C5=""),"",ROUND(MOD(C5-B5,1)*24-N(D5)/60,2))</f>
        <v/>
      </c>
      <c r="F5" s="9" t="n">
        <v>0.375</v>
      </c>
      <c r="G5" s="9" t="n">
        <v>0.7291666666666666</v>
      </c>
      <c r="H5" s="10" t="n">
        <v>30</v>
      </c>
      <c r="I5" s="11">
        <f>IF(OR(F5="",G5=""),"",ROUND(MOD(G5-F5,1)*24-N(H5)/60,2))</f>
        <v/>
      </c>
      <c r="J5" s="9" t="n"/>
      <c r="K5" s="9" t="n"/>
      <c r="L5" s="10" t="n">
        <v>0</v>
      </c>
      <c r="M5" s="11">
        <f>IF(OR(J5="",K5=""),"",ROUND(MOD(K5-J5,1)*24-N(L5)/60,2))</f>
        <v/>
      </c>
      <c r="N5" s="9" t="n">
        <v>0.5833333333333334</v>
      </c>
      <c r="O5" s="9" t="n">
        <v>0.8333333333333334</v>
      </c>
      <c r="P5" s="10" t="n">
        <v>15</v>
      </c>
      <c r="Q5" s="11">
        <f>IF(OR(N5="",O5=""),"",ROUND(MOD(O5-N5,1)*24-N(P5)/60,2))</f>
        <v/>
      </c>
      <c r="R5" s="9" t="n">
        <v>0.375</v>
      </c>
      <c r="S5" s="9" t="n">
        <v>0.7291666666666666</v>
      </c>
      <c r="T5" s="10" t="n">
        <v>30</v>
      </c>
      <c r="U5" s="11">
        <f>IF(OR(R5="",S5=""),"",ROUND(MOD(S5-R5,1)*24-N(T5)/60,2))</f>
        <v/>
      </c>
      <c r="V5" s="9" t="n">
        <v>0.375</v>
      </c>
      <c r="W5" s="9" t="n">
        <v>0.75</v>
      </c>
      <c r="X5" s="10" t="n">
        <v>45</v>
      </c>
      <c r="Y5" s="11">
        <f>IF(OR(V5="",W5=""),"",ROUND(MOD(W5-V5,1)*24-N(X5)/60,2))</f>
        <v/>
      </c>
      <c r="Z5" s="9" t="n"/>
      <c r="AA5" s="9" t="n"/>
      <c r="AB5" s="10" t="n">
        <v>0</v>
      </c>
      <c r="AC5" s="11">
        <f>IF(OR(Z5="",AA5=""),"",ROUND(MOD(AA5-Z5,1)*24-N(AB5)/60,2))</f>
        <v/>
      </c>
      <c r="AD5" s="12">
        <f>ROUND(N(E5)+N(I5)+N(M5)+N(Q5)+N(U5)+N(Y5)+N(AC5),2)</f>
        <v/>
      </c>
      <c r="AE5" s="13" t="n">
        <v>40</v>
      </c>
      <c r="AF5" s="14">
        <f>IF(AE5="","",ROUND(AD5-AE5,2))</f>
        <v/>
      </c>
    </row>
    <row r="6">
      <c r="A6" s="8" t="inlineStr">
        <is>
          <t>Marco Bianchi</t>
        </is>
      </c>
      <c r="B6" s="9" t="n">
        <v>0.5416666666666666</v>
      </c>
      <c r="C6" s="9" t="n">
        <v>0.8333333333333334</v>
      </c>
      <c r="D6" s="10" t="n">
        <v>15</v>
      </c>
      <c r="E6" s="11">
        <f>IF(OR(B6="",C6=""),"",ROUND(MOD(C6-B6,1)*24-N(D6)/60,2))</f>
        <v/>
      </c>
      <c r="F6" s="9" t="n"/>
      <c r="G6" s="9" t="n"/>
      <c r="H6" s="10" t="n">
        <v>0</v>
      </c>
      <c r="I6" s="11">
        <f>IF(OR(F6="",G6=""),"",ROUND(MOD(G6-F6,1)*24-N(H6)/60,2))</f>
        <v/>
      </c>
      <c r="J6" s="9" t="n">
        <v>0.375</v>
      </c>
      <c r="K6" s="9" t="n">
        <v>0.7291666666666666</v>
      </c>
      <c r="L6" s="10" t="n">
        <v>30</v>
      </c>
      <c r="M6" s="11">
        <f>IF(OR(J6="",K6=""),"",ROUND(MOD(K6-J6,1)*24-N(L6)/60,2))</f>
        <v/>
      </c>
      <c r="N6" s="9" t="n">
        <v>0.375</v>
      </c>
      <c r="O6" s="9" t="n">
        <v>0.5416666666666666</v>
      </c>
      <c r="P6" s="10" t="n">
        <v>0</v>
      </c>
      <c r="Q6" s="11">
        <f>IF(OR(N6="",O6=""),"",ROUND(MOD(O6-N6,1)*24-N(P6)/60,2))</f>
        <v/>
      </c>
      <c r="R6" s="9" t="n">
        <v>0.5416666666666666</v>
      </c>
      <c r="S6" s="9" t="n">
        <v>0.8333333333333334</v>
      </c>
      <c r="T6" s="10" t="n">
        <v>15</v>
      </c>
      <c r="U6" s="11">
        <f>IF(OR(R6="",S6=""),"",ROUND(MOD(S6-R6,1)*24-N(T6)/60,2))</f>
        <v/>
      </c>
      <c r="V6" s="9" t="n">
        <v>0.4166666666666667</v>
      </c>
      <c r="W6" s="9" t="n">
        <v>0.7916666666666666</v>
      </c>
      <c r="X6" s="10" t="n">
        <v>45</v>
      </c>
      <c r="Y6" s="11">
        <f>IF(OR(V6="",W6=""),"",ROUND(MOD(W6-V6,1)*24-N(X6)/60,2))</f>
        <v/>
      </c>
      <c r="Z6" s="9" t="n">
        <v>0.4166666666666667</v>
      </c>
      <c r="AA6" s="9" t="n">
        <v>0.6666666666666666</v>
      </c>
      <c r="AB6" s="10" t="n">
        <v>15</v>
      </c>
      <c r="AC6" s="11">
        <f>IF(OR(Z6="",AA6=""),"",ROUND(MOD(AA6-Z6,1)*24-N(AB6)/60,2))</f>
        <v/>
      </c>
      <c r="AD6" s="12">
        <f>ROUND(N(E6)+N(I6)+N(M6)+N(Q6)+N(U6)+N(Y6)+N(AC6),2)</f>
        <v/>
      </c>
      <c r="AE6" s="13" t="n">
        <v>40</v>
      </c>
      <c r="AF6" s="14">
        <f>IF(AE6="","",ROUND(AD6-AE6,2))</f>
        <v/>
      </c>
    </row>
    <row r="7">
      <c r="A7" s="8" t="inlineStr">
        <is>
          <t>Sara Verdi</t>
        </is>
      </c>
      <c r="B7" s="9" t="n"/>
      <c r="C7" s="9" t="n"/>
      <c r="D7" s="10" t="n">
        <v>0</v>
      </c>
      <c r="E7" s="11">
        <f>IF(OR(B7="",C7=""),"",ROUND(MOD(C7-B7,1)*24-N(D7)/60,2))</f>
        <v/>
      </c>
      <c r="F7" s="9" t="n">
        <v>0.5416666666666666</v>
      </c>
      <c r="G7" s="9" t="n">
        <v>0.8333333333333334</v>
      </c>
      <c r="H7" s="10" t="n">
        <v>15</v>
      </c>
      <c r="I7" s="11">
        <f>IF(OR(F7="",G7=""),"",ROUND(MOD(G7-F7,1)*24-N(H7)/60,2))</f>
        <v/>
      </c>
      <c r="J7" s="9" t="n">
        <v>0.5416666666666666</v>
      </c>
      <c r="K7" s="9" t="n">
        <v>0.8333333333333334</v>
      </c>
      <c r="L7" s="10" t="n">
        <v>15</v>
      </c>
      <c r="M7" s="11">
        <f>IF(OR(J7="",K7=""),"",ROUND(MOD(K7-J7,1)*24-N(L7)/60,2))</f>
        <v/>
      </c>
      <c r="N7" s="9" t="n">
        <v>0.375</v>
      </c>
      <c r="O7" s="9" t="n">
        <v>0.7291666666666666</v>
      </c>
      <c r="P7" s="10" t="n">
        <v>30</v>
      </c>
      <c r="Q7" s="11">
        <f>IF(OR(N7="",O7=""),"",ROUND(MOD(O7-N7,1)*24-N(P7)/60,2))</f>
        <v/>
      </c>
      <c r="R7" s="9" t="n"/>
      <c r="S7" s="9" t="n"/>
      <c r="T7" s="10" t="n">
        <v>0</v>
      </c>
      <c r="U7" s="11">
        <f>IF(OR(R7="",S7=""),"",ROUND(MOD(S7-R7,1)*24-N(T7)/60,2))</f>
        <v/>
      </c>
      <c r="V7" s="9" t="n">
        <v>0.5416666666666666</v>
      </c>
      <c r="W7" s="9" t="n">
        <v>0.875</v>
      </c>
      <c r="X7" s="10" t="n">
        <v>30</v>
      </c>
      <c r="Y7" s="11">
        <f>IF(OR(V7="",W7=""),"",ROUND(MOD(W7-V7,1)*24-N(X7)/60,2))</f>
        <v/>
      </c>
      <c r="Z7" s="9" t="n">
        <v>0.4166666666666667</v>
      </c>
      <c r="AA7" s="9" t="n">
        <v>0.6666666666666666</v>
      </c>
      <c r="AB7" s="10" t="n">
        <v>15</v>
      </c>
      <c r="AC7" s="11">
        <f>IF(OR(Z7="",AA7=""),"",ROUND(MOD(AA7-Z7,1)*24-N(AB7)/60,2))</f>
        <v/>
      </c>
      <c r="AD7" s="12">
        <f>ROUND(N(E7)+N(I7)+N(M7)+N(Q7)+N(U7)+N(Y7)+N(AC7),2)</f>
        <v/>
      </c>
      <c r="AE7" s="13" t="n">
        <v>40</v>
      </c>
      <c r="AF7" s="14">
        <f>IF(AE7="","",ROUND(AD7-AE7,2))</f>
        <v/>
      </c>
    </row>
    <row r="8">
      <c r="A8" s="8" t="inlineStr">
        <is>
          <t>Luca Neri</t>
        </is>
      </c>
      <c r="B8" s="9" t="n">
        <v>0.375</v>
      </c>
      <c r="C8" s="9" t="n">
        <v>0.7291666666666666</v>
      </c>
      <c r="D8" s="10" t="n">
        <v>30</v>
      </c>
      <c r="E8" s="11">
        <f>IF(OR(B8="",C8=""),"",ROUND(MOD(C8-B8,1)*24-N(D8)/60,2))</f>
        <v/>
      </c>
      <c r="F8" s="9" t="n">
        <v>0.375</v>
      </c>
      <c r="G8" s="9" t="n">
        <v>0.5416666666666666</v>
      </c>
      <c r="H8" s="10" t="n">
        <v>0</v>
      </c>
      <c r="I8" s="11">
        <f>IF(OR(F8="",G8=""),"",ROUND(MOD(G8-F8,1)*24-N(H8)/60,2))</f>
        <v/>
      </c>
      <c r="J8" s="9" t="n">
        <v>0.375</v>
      </c>
      <c r="K8" s="9" t="n">
        <v>0.5416666666666666</v>
      </c>
      <c r="L8" s="10" t="n">
        <v>0</v>
      </c>
      <c r="M8" s="11">
        <f>IF(OR(J8="",K8=""),"",ROUND(MOD(K8-J8,1)*24-N(L8)/60,2))</f>
        <v/>
      </c>
      <c r="N8" s="9" t="n"/>
      <c r="O8" s="9" t="n"/>
      <c r="P8" s="10" t="n">
        <v>0</v>
      </c>
      <c r="Q8" s="11">
        <f>IF(OR(N8="",O8=""),"",ROUND(MOD(O8-N8,1)*24-N(P8)/60,2))</f>
        <v/>
      </c>
      <c r="R8" s="9" t="n">
        <v>0.375</v>
      </c>
      <c r="S8" s="9" t="n">
        <v>0.7291666666666666</v>
      </c>
      <c r="T8" s="10" t="n">
        <v>30</v>
      </c>
      <c r="U8" s="11">
        <f>IF(OR(R8="",S8=""),"",ROUND(MOD(S8-R8,1)*24-N(T8)/60,2))</f>
        <v/>
      </c>
      <c r="V8" s="9" t="n"/>
      <c r="W8" s="9" t="n"/>
      <c r="X8" s="10" t="n">
        <v>0</v>
      </c>
      <c r="Y8" s="11">
        <f>IF(OR(V8="",W8=""),"",ROUND(MOD(W8-V8,1)*24-N(X8)/60,2))</f>
        <v/>
      </c>
      <c r="Z8" s="9" t="n"/>
      <c r="AA8" s="9" t="n"/>
      <c r="AB8" s="10" t="n">
        <v>0</v>
      </c>
      <c r="AC8" s="11">
        <f>IF(OR(Z8="",AA8=""),"",ROUND(MOD(AA8-Z8,1)*24-N(AB8)/60,2))</f>
        <v/>
      </c>
      <c r="AD8" s="12">
        <f>ROUND(N(E8)+N(I8)+N(M8)+N(Q8)+N(U8)+N(Y8)+N(AC8),2)</f>
        <v/>
      </c>
      <c r="AE8" s="13" t="n">
        <v>40</v>
      </c>
      <c r="AF8" s="14">
        <f>IF(AE8="","",ROUND(AD8-AE8,2))</f>
        <v/>
      </c>
    </row>
    <row r="9">
      <c r="A9" s="15" t="inlineStr"/>
      <c r="B9" s="9" t="n"/>
      <c r="C9" s="9" t="n"/>
      <c r="D9" s="10" t="n"/>
      <c r="E9" s="11">
        <f>IF(OR(B9="",C9=""),"",ROUND(MOD(C9-B9,1)*24-N(D9)/60,2))</f>
        <v/>
      </c>
      <c r="F9" s="9" t="n"/>
      <c r="G9" s="9" t="n"/>
      <c r="H9" s="10" t="n"/>
      <c r="I9" s="11">
        <f>IF(OR(F9="",G9=""),"",ROUND(MOD(G9-F9,1)*24-N(H9)/60,2))</f>
        <v/>
      </c>
      <c r="J9" s="9" t="n"/>
      <c r="K9" s="9" t="n"/>
      <c r="L9" s="10" t="n"/>
      <c r="M9" s="11">
        <f>IF(OR(J9="",K9=""),"",ROUND(MOD(K9-J9,1)*24-N(L9)/60,2))</f>
        <v/>
      </c>
      <c r="N9" s="9" t="n"/>
      <c r="O9" s="9" t="n"/>
      <c r="P9" s="10" t="n"/>
      <c r="Q9" s="11">
        <f>IF(OR(N9="",O9=""),"",ROUND(MOD(O9-N9,1)*24-N(P9)/60,2))</f>
        <v/>
      </c>
      <c r="R9" s="9" t="n"/>
      <c r="S9" s="9" t="n"/>
      <c r="T9" s="10" t="n"/>
      <c r="U9" s="11">
        <f>IF(OR(R9="",S9=""),"",ROUND(MOD(S9-R9,1)*24-N(T9)/60,2))</f>
        <v/>
      </c>
      <c r="V9" s="9" t="n"/>
      <c r="W9" s="9" t="n"/>
      <c r="X9" s="10" t="n"/>
      <c r="Y9" s="11">
        <f>IF(OR(V9="",W9=""),"",ROUND(MOD(W9-V9,1)*24-N(X9)/60,2))</f>
        <v/>
      </c>
      <c r="Z9" s="9" t="n"/>
      <c r="AA9" s="9" t="n"/>
      <c r="AB9" s="10" t="n"/>
      <c r="AC9" s="11">
        <f>IF(OR(Z9="",AA9=""),"",ROUND(MOD(AA9-Z9,1)*24-N(AB9)/60,2))</f>
        <v/>
      </c>
      <c r="AD9" s="12">
        <f>ROUND(N(E9)+N(I9)+N(M9)+N(Q9)+N(U9)+N(Y9)+N(AC9),2)</f>
        <v/>
      </c>
      <c r="AE9" s="13" t="n"/>
      <c r="AF9" s="14">
        <f>IF(AE9="","",ROUND(AD9-AE9,2))</f>
        <v/>
      </c>
    </row>
    <row r="10">
      <c r="A10" s="15" t="inlineStr"/>
      <c r="B10" s="9" t="n"/>
      <c r="C10" s="9" t="n"/>
      <c r="D10" s="10" t="n"/>
      <c r="E10" s="11">
        <f>IF(OR(B10="",C10=""),"",ROUND(MOD(C10-B10,1)*24-N(D10)/60,2))</f>
        <v/>
      </c>
      <c r="F10" s="9" t="n"/>
      <c r="G10" s="9" t="n"/>
      <c r="H10" s="10" t="n"/>
      <c r="I10" s="11">
        <f>IF(OR(F10="",G10=""),"",ROUND(MOD(G10-F10,1)*24-N(H10)/60,2))</f>
        <v/>
      </c>
      <c r="J10" s="9" t="n"/>
      <c r="K10" s="9" t="n"/>
      <c r="L10" s="10" t="n"/>
      <c r="M10" s="11">
        <f>IF(OR(J10="",K10=""),"",ROUND(MOD(K10-J10,1)*24-N(L10)/60,2))</f>
        <v/>
      </c>
      <c r="N10" s="9" t="n"/>
      <c r="O10" s="9" t="n"/>
      <c r="P10" s="10" t="n"/>
      <c r="Q10" s="11">
        <f>IF(OR(N10="",O10=""),"",ROUND(MOD(O10-N10,1)*24-N(P10)/60,2))</f>
        <v/>
      </c>
      <c r="R10" s="9" t="n"/>
      <c r="S10" s="9" t="n"/>
      <c r="T10" s="10" t="n"/>
      <c r="U10" s="11">
        <f>IF(OR(R10="",S10=""),"",ROUND(MOD(S10-R10,1)*24-N(T10)/60,2))</f>
        <v/>
      </c>
      <c r="V10" s="9" t="n"/>
      <c r="W10" s="9" t="n"/>
      <c r="X10" s="10" t="n"/>
      <c r="Y10" s="11">
        <f>IF(OR(V10="",W10=""),"",ROUND(MOD(W10-V10,1)*24-N(X10)/60,2))</f>
        <v/>
      </c>
      <c r="Z10" s="9" t="n"/>
      <c r="AA10" s="9" t="n"/>
      <c r="AB10" s="10" t="n"/>
      <c r="AC10" s="11">
        <f>IF(OR(Z10="",AA10=""),"",ROUND(MOD(AA10-Z10,1)*24-N(AB10)/60,2))</f>
        <v/>
      </c>
      <c r="AD10" s="12">
        <f>ROUND(N(E10)+N(I10)+N(M10)+N(Q10)+N(U10)+N(Y10)+N(AC10),2)</f>
        <v/>
      </c>
      <c r="AE10" s="13" t="n"/>
      <c r="AF10" s="14">
        <f>IF(AE10="","",ROUND(AD10-AE10,2))</f>
        <v/>
      </c>
    </row>
    <row r="11">
      <c r="A11" s="15" t="inlineStr"/>
      <c r="B11" s="9" t="n"/>
      <c r="C11" s="9" t="n"/>
      <c r="D11" s="10" t="n"/>
      <c r="E11" s="11">
        <f>IF(OR(B11="",C11=""),"",ROUND(MOD(C11-B11,1)*24-N(D11)/60,2))</f>
        <v/>
      </c>
      <c r="F11" s="9" t="n"/>
      <c r="G11" s="9" t="n"/>
      <c r="H11" s="10" t="n"/>
      <c r="I11" s="11">
        <f>IF(OR(F11="",G11=""),"",ROUND(MOD(G11-F11,1)*24-N(H11)/60,2))</f>
        <v/>
      </c>
      <c r="J11" s="9" t="n"/>
      <c r="K11" s="9" t="n"/>
      <c r="L11" s="10" t="n"/>
      <c r="M11" s="11">
        <f>IF(OR(J11="",K11=""),"",ROUND(MOD(K11-J11,1)*24-N(L11)/60,2))</f>
        <v/>
      </c>
      <c r="N11" s="9" t="n"/>
      <c r="O11" s="9" t="n"/>
      <c r="P11" s="10" t="n"/>
      <c r="Q11" s="11">
        <f>IF(OR(N11="",O11=""),"",ROUND(MOD(O11-N11,1)*24-N(P11)/60,2))</f>
        <v/>
      </c>
      <c r="R11" s="9" t="n"/>
      <c r="S11" s="9" t="n"/>
      <c r="T11" s="10" t="n"/>
      <c r="U11" s="11">
        <f>IF(OR(R11="",S11=""),"",ROUND(MOD(S11-R11,1)*24-N(T11)/60,2))</f>
        <v/>
      </c>
      <c r="V11" s="9" t="n"/>
      <c r="W11" s="9" t="n"/>
      <c r="X11" s="10" t="n"/>
      <c r="Y11" s="11">
        <f>IF(OR(V11="",W11=""),"",ROUND(MOD(W11-V11,1)*24-N(X11)/60,2))</f>
        <v/>
      </c>
      <c r="Z11" s="9" t="n"/>
      <c r="AA11" s="9" t="n"/>
      <c r="AB11" s="10" t="n"/>
      <c r="AC11" s="11">
        <f>IF(OR(Z11="",AA11=""),"",ROUND(MOD(AA11-Z11,1)*24-N(AB11)/60,2))</f>
        <v/>
      </c>
      <c r="AD11" s="12">
        <f>ROUND(N(E11)+N(I11)+N(M11)+N(Q11)+N(U11)+N(Y11)+N(AC11),2)</f>
        <v/>
      </c>
      <c r="AE11" s="13" t="n"/>
      <c r="AF11" s="14">
        <f>IF(AE11="","",ROUND(AD11-AE11,2))</f>
        <v/>
      </c>
    </row>
    <row r="12">
      <c r="A12" s="15" t="inlineStr"/>
      <c r="B12" s="9" t="n"/>
      <c r="C12" s="9" t="n"/>
      <c r="D12" s="10" t="n"/>
      <c r="E12" s="11">
        <f>IF(OR(B12="",C12=""),"",ROUND(MOD(C12-B12,1)*24-N(D12)/60,2))</f>
        <v/>
      </c>
      <c r="F12" s="9" t="n"/>
      <c r="G12" s="9" t="n"/>
      <c r="H12" s="10" t="n"/>
      <c r="I12" s="11">
        <f>IF(OR(F12="",G12=""),"",ROUND(MOD(G12-F12,1)*24-N(H12)/60,2))</f>
        <v/>
      </c>
      <c r="J12" s="9" t="n"/>
      <c r="K12" s="9" t="n"/>
      <c r="L12" s="10" t="n"/>
      <c r="M12" s="11">
        <f>IF(OR(J12="",K12=""),"",ROUND(MOD(K12-J12,1)*24-N(L12)/60,2))</f>
        <v/>
      </c>
      <c r="N12" s="9" t="n"/>
      <c r="O12" s="9" t="n"/>
      <c r="P12" s="10" t="n"/>
      <c r="Q12" s="11">
        <f>IF(OR(N12="",O12=""),"",ROUND(MOD(O12-N12,1)*24-N(P12)/60,2))</f>
        <v/>
      </c>
      <c r="R12" s="9" t="n"/>
      <c r="S12" s="9" t="n"/>
      <c r="T12" s="10" t="n"/>
      <c r="U12" s="11">
        <f>IF(OR(R12="",S12=""),"",ROUND(MOD(S12-R12,1)*24-N(T12)/60,2))</f>
        <v/>
      </c>
      <c r="V12" s="9" t="n"/>
      <c r="W12" s="9" t="n"/>
      <c r="X12" s="10" t="n"/>
      <c r="Y12" s="11">
        <f>IF(OR(V12="",W12=""),"",ROUND(MOD(W12-V12,1)*24-N(X12)/60,2))</f>
        <v/>
      </c>
      <c r="Z12" s="9" t="n"/>
      <c r="AA12" s="9" t="n"/>
      <c r="AB12" s="10" t="n"/>
      <c r="AC12" s="11">
        <f>IF(OR(Z12="",AA12=""),"",ROUND(MOD(AA12-Z12,1)*24-N(AB12)/60,2))</f>
        <v/>
      </c>
      <c r="AD12" s="12">
        <f>ROUND(N(E12)+N(I12)+N(M12)+N(Q12)+N(U12)+N(Y12)+N(AC12),2)</f>
        <v/>
      </c>
      <c r="AE12" s="13" t="n"/>
      <c r="AF12" s="14">
        <f>IF(AE12="","",ROUND(AD12-AE12,2))</f>
        <v/>
      </c>
    </row>
    <row r="13">
      <c r="A13" s="15" t="inlineStr"/>
      <c r="B13" s="9" t="n"/>
      <c r="C13" s="9" t="n"/>
      <c r="D13" s="10" t="n"/>
      <c r="E13" s="11">
        <f>IF(OR(B13="",C13=""),"",ROUND(MOD(C13-B13,1)*24-N(D13)/60,2))</f>
        <v/>
      </c>
      <c r="F13" s="9" t="n"/>
      <c r="G13" s="9" t="n"/>
      <c r="H13" s="10" t="n"/>
      <c r="I13" s="11">
        <f>IF(OR(F13="",G13=""),"",ROUND(MOD(G13-F13,1)*24-N(H13)/60,2))</f>
        <v/>
      </c>
      <c r="J13" s="9" t="n"/>
      <c r="K13" s="9" t="n"/>
      <c r="L13" s="10" t="n"/>
      <c r="M13" s="11">
        <f>IF(OR(J13="",K13=""),"",ROUND(MOD(K13-J13,1)*24-N(L13)/60,2))</f>
        <v/>
      </c>
      <c r="N13" s="9" t="n"/>
      <c r="O13" s="9" t="n"/>
      <c r="P13" s="10" t="n"/>
      <c r="Q13" s="11">
        <f>IF(OR(N13="",O13=""),"",ROUND(MOD(O13-N13,1)*24-N(P13)/60,2))</f>
        <v/>
      </c>
      <c r="R13" s="9" t="n"/>
      <c r="S13" s="9" t="n"/>
      <c r="T13" s="10" t="n"/>
      <c r="U13" s="11">
        <f>IF(OR(R13="",S13=""),"",ROUND(MOD(S13-R13,1)*24-N(T13)/60,2))</f>
        <v/>
      </c>
      <c r="V13" s="9" t="n"/>
      <c r="W13" s="9" t="n"/>
      <c r="X13" s="10" t="n"/>
      <c r="Y13" s="11">
        <f>IF(OR(V13="",W13=""),"",ROUND(MOD(W13-V13,1)*24-N(X13)/60,2))</f>
        <v/>
      </c>
      <c r="Z13" s="9" t="n"/>
      <c r="AA13" s="9" t="n"/>
      <c r="AB13" s="10" t="n"/>
      <c r="AC13" s="11">
        <f>IF(OR(Z13="",AA13=""),"",ROUND(MOD(AA13-Z13,1)*24-N(AB13)/60,2))</f>
        <v/>
      </c>
      <c r="AD13" s="12">
        <f>ROUND(N(E13)+N(I13)+N(M13)+N(Q13)+N(U13)+N(Y13)+N(AC13),2)</f>
        <v/>
      </c>
      <c r="AE13" s="13" t="n"/>
      <c r="AF13" s="14">
        <f>IF(AE13="","",ROUND(AD13-AE13,2))</f>
        <v/>
      </c>
    </row>
    <row r="14">
      <c r="A14" s="15" t="inlineStr"/>
      <c r="B14" s="9" t="n"/>
      <c r="C14" s="9" t="n"/>
      <c r="D14" s="10" t="n"/>
      <c r="E14" s="11">
        <f>IF(OR(B14="",C14=""),"",ROUND(MOD(C14-B14,1)*24-N(D14)/60,2))</f>
        <v/>
      </c>
      <c r="F14" s="9" t="n"/>
      <c r="G14" s="9" t="n"/>
      <c r="H14" s="10" t="n"/>
      <c r="I14" s="11">
        <f>IF(OR(F14="",G14=""),"",ROUND(MOD(G14-F14,1)*24-N(H14)/60,2))</f>
        <v/>
      </c>
      <c r="J14" s="9" t="n"/>
      <c r="K14" s="9" t="n"/>
      <c r="L14" s="10" t="n"/>
      <c r="M14" s="11">
        <f>IF(OR(J14="",K14=""),"",ROUND(MOD(K14-J14,1)*24-N(L14)/60,2))</f>
        <v/>
      </c>
      <c r="N14" s="9" t="n"/>
      <c r="O14" s="9" t="n"/>
      <c r="P14" s="10" t="n"/>
      <c r="Q14" s="11">
        <f>IF(OR(N14="",O14=""),"",ROUND(MOD(O14-N14,1)*24-N(P14)/60,2))</f>
        <v/>
      </c>
      <c r="R14" s="9" t="n"/>
      <c r="S14" s="9" t="n"/>
      <c r="T14" s="10" t="n"/>
      <c r="U14" s="11">
        <f>IF(OR(R14="",S14=""),"",ROUND(MOD(S14-R14,1)*24-N(T14)/60,2))</f>
        <v/>
      </c>
      <c r="V14" s="9" t="n"/>
      <c r="W14" s="9" t="n"/>
      <c r="X14" s="10" t="n"/>
      <c r="Y14" s="11">
        <f>IF(OR(V14="",W14=""),"",ROUND(MOD(W14-V14,1)*24-N(X14)/60,2))</f>
        <v/>
      </c>
      <c r="Z14" s="9" t="n"/>
      <c r="AA14" s="9" t="n"/>
      <c r="AB14" s="10" t="n"/>
      <c r="AC14" s="11">
        <f>IF(OR(Z14="",AA14=""),"",ROUND(MOD(AA14-Z14,1)*24-N(AB14)/60,2))</f>
        <v/>
      </c>
      <c r="AD14" s="12">
        <f>ROUND(N(E14)+N(I14)+N(M14)+N(Q14)+N(U14)+N(Y14)+N(AC14),2)</f>
        <v/>
      </c>
      <c r="AE14" s="13" t="n"/>
      <c r="AF14" s="14">
        <f>IF(AE14="","",ROUND(AD14-AE14,2))</f>
        <v/>
      </c>
    </row>
    <row r="15">
      <c r="A15" s="15" t="inlineStr"/>
      <c r="B15" s="9" t="n"/>
      <c r="C15" s="9" t="n"/>
      <c r="D15" s="10" t="n"/>
      <c r="E15" s="11">
        <f>IF(OR(B15="",C15=""),"",ROUND(MOD(C15-B15,1)*24-N(D15)/60,2))</f>
        <v/>
      </c>
      <c r="F15" s="9" t="n"/>
      <c r="G15" s="9" t="n"/>
      <c r="H15" s="10" t="n"/>
      <c r="I15" s="11">
        <f>IF(OR(F15="",G15=""),"",ROUND(MOD(G15-F15,1)*24-N(H15)/60,2))</f>
        <v/>
      </c>
      <c r="J15" s="9" t="n"/>
      <c r="K15" s="9" t="n"/>
      <c r="L15" s="10" t="n"/>
      <c r="M15" s="11">
        <f>IF(OR(J15="",K15=""),"",ROUND(MOD(K15-J15,1)*24-N(L15)/60,2))</f>
        <v/>
      </c>
      <c r="N15" s="9" t="n"/>
      <c r="O15" s="9" t="n"/>
      <c r="P15" s="10" t="n"/>
      <c r="Q15" s="11">
        <f>IF(OR(N15="",O15=""),"",ROUND(MOD(O15-N15,1)*24-N(P15)/60,2))</f>
        <v/>
      </c>
      <c r="R15" s="9" t="n"/>
      <c r="S15" s="9" t="n"/>
      <c r="T15" s="10" t="n"/>
      <c r="U15" s="11">
        <f>IF(OR(R15="",S15=""),"",ROUND(MOD(S15-R15,1)*24-N(T15)/60,2))</f>
        <v/>
      </c>
      <c r="V15" s="9" t="n"/>
      <c r="W15" s="9" t="n"/>
      <c r="X15" s="10" t="n"/>
      <c r="Y15" s="11">
        <f>IF(OR(V15="",W15=""),"",ROUND(MOD(W15-V15,1)*24-N(X15)/60,2))</f>
        <v/>
      </c>
      <c r="Z15" s="9" t="n"/>
      <c r="AA15" s="9" t="n"/>
      <c r="AB15" s="10" t="n"/>
      <c r="AC15" s="11">
        <f>IF(OR(Z15="",AA15=""),"",ROUND(MOD(AA15-Z15,1)*24-N(AB15)/60,2))</f>
        <v/>
      </c>
      <c r="AD15" s="12">
        <f>ROUND(N(E15)+N(I15)+N(M15)+N(Q15)+N(U15)+N(Y15)+N(AC15),2)</f>
        <v/>
      </c>
      <c r="AE15" s="13" t="n"/>
      <c r="AF15" s="14">
        <f>IF(AE15="","",ROUND(AD15-AE15,2))</f>
        <v/>
      </c>
    </row>
    <row r="16">
      <c r="A16" s="15" t="inlineStr"/>
      <c r="B16" s="9" t="n"/>
      <c r="C16" s="9" t="n"/>
      <c r="D16" s="10" t="n"/>
      <c r="E16" s="11">
        <f>IF(OR(B16="",C16=""),"",ROUND(MOD(C16-B16,1)*24-N(D16)/60,2))</f>
        <v/>
      </c>
      <c r="F16" s="9" t="n"/>
      <c r="G16" s="9" t="n"/>
      <c r="H16" s="10" t="n"/>
      <c r="I16" s="11">
        <f>IF(OR(F16="",G16=""),"",ROUND(MOD(G16-F16,1)*24-N(H16)/60,2))</f>
        <v/>
      </c>
      <c r="J16" s="9" t="n"/>
      <c r="K16" s="9" t="n"/>
      <c r="L16" s="10" t="n"/>
      <c r="M16" s="11">
        <f>IF(OR(J16="",K16=""),"",ROUND(MOD(K16-J16,1)*24-N(L16)/60,2))</f>
        <v/>
      </c>
      <c r="N16" s="9" t="n"/>
      <c r="O16" s="9" t="n"/>
      <c r="P16" s="10" t="n"/>
      <c r="Q16" s="11">
        <f>IF(OR(N16="",O16=""),"",ROUND(MOD(O16-N16,1)*24-N(P16)/60,2))</f>
        <v/>
      </c>
      <c r="R16" s="9" t="n"/>
      <c r="S16" s="9" t="n"/>
      <c r="T16" s="10" t="n"/>
      <c r="U16" s="11">
        <f>IF(OR(R16="",S16=""),"",ROUND(MOD(S16-R16,1)*24-N(T16)/60,2))</f>
        <v/>
      </c>
      <c r="V16" s="9" t="n"/>
      <c r="W16" s="9" t="n"/>
      <c r="X16" s="10" t="n"/>
      <c r="Y16" s="11">
        <f>IF(OR(V16="",W16=""),"",ROUND(MOD(W16-V16,1)*24-N(X16)/60,2))</f>
        <v/>
      </c>
      <c r="Z16" s="9" t="n"/>
      <c r="AA16" s="9" t="n"/>
      <c r="AB16" s="10" t="n"/>
      <c r="AC16" s="11">
        <f>IF(OR(Z16="",AA16=""),"",ROUND(MOD(AA16-Z16,1)*24-N(AB16)/60,2))</f>
        <v/>
      </c>
      <c r="AD16" s="12">
        <f>ROUND(N(E16)+N(I16)+N(M16)+N(Q16)+N(U16)+N(Y16)+N(AC16),2)</f>
        <v/>
      </c>
      <c r="AE16" s="13" t="n"/>
      <c r="AF16" s="14">
        <f>IF(AE16="","",ROUND(AD16-AE16,2))</f>
        <v/>
      </c>
    </row>
    <row r="17">
      <c r="A17" s="16" t="inlineStr">
        <is>
          <t>Totale giorno</t>
        </is>
      </c>
      <c r="E17" s="12">
        <f>ROUND(SUM(E5:E16),2)</f>
        <v/>
      </c>
      <c r="I17" s="12">
        <f>ROUND(SUM(I5:I16),2)</f>
        <v/>
      </c>
      <c r="M17" s="12">
        <f>ROUND(SUM(M5:M16),2)</f>
        <v/>
      </c>
      <c r="Q17" s="12">
        <f>ROUND(SUM(Q5:Q16),2)</f>
        <v/>
      </c>
      <c r="U17" s="12">
        <f>ROUND(SUM(U5:U16),2)</f>
        <v/>
      </c>
      <c r="Y17" s="12">
        <f>ROUND(SUM(Y5:Y16),2)</f>
        <v/>
      </c>
      <c r="AC17" s="12">
        <f>ROUND(SUM(AC5:AC16),2)</f>
        <v/>
      </c>
      <c r="AD17" s="12">
        <f>ROUND(SUM(AD5:AD16),2)</f>
        <v/>
      </c>
    </row>
  </sheetData>
  <mergeCells count="10">
    <mergeCell ref="R3:U3"/>
    <mergeCell ref="V3:Y3"/>
    <mergeCell ref="AD3"/>
    <mergeCell ref="Z3:AC3"/>
    <mergeCell ref="F3:I3"/>
    <mergeCell ref="AE3"/>
    <mergeCell ref="J3:M3"/>
    <mergeCell ref="AF3"/>
    <mergeCell ref="N3:Q3"/>
    <mergeCell ref="B3:E3"/>
  </mergeCells>
  <dataValidations count="1">
    <dataValidation sqref="D5:D16 H5:H16 L5:L16 P5:P16 T5:T16 X5:X16 AB5:AB16" showDropDown="0" showInputMessage="0" showErrorMessage="0" allowBlank="1" type="whole" operator="between">
      <formula1>0</formula1>
      <formula2>240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7" t="inlineStr">
        <is>
          <t>Come si usa questo modello</t>
        </is>
      </c>
    </row>
    <row r="3">
      <c r="A3" s="18" t="inlineStr">
        <is>
          <t>1. Scrivi la data del lunedì nella cella in alto: i giorni non si aggiornano da soli, servono solo da intestazione.</t>
        </is>
      </c>
    </row>
    <row r="4">
      <c r="A4" s="18" t="inlineStr">
        <is>
          <t>2. Per ogni persona e per ogni giorno inserisci l'ora di inizio e di fine in formato 9:00 e 17:30.</t>
        </is>
      </c>
    </row>
    <row r="5">
      <c r="A5" s="18" t="inlineStr">
        <is>
          <t>3. Nella colonna Pausa scrivi i minuti di pausa non retribuita (per esempio 30). Se non c'è pausa, lascia 0.</t>
        </is>
      </c>
    </row>
    <row r="6">
      <c r="A6" s="18" t="inlineStr">
        <is>
          <t>4. La colonna Ore si calcola da sola e tiene conto dei turni che finiscono dopo la mezzanotte.</t>
        </is>
      </c>
    </row>
    <row r="7">
      <c r="A7" s="18" t="inlineStr">
        <is>
          <t>5. In Ore contratto scrivi le ore settimanali previste: la colonna Differenza mostra il segno più o meno.</t>
        </is>
      </c>
    </row>
    <row r="8">
      <c r="A8" s="18" t="inlineStr">
        <is>
          <t>6. Le righe di esempio sono già compilate: sovrascrivile con i tuoi dati.</t>
        </is>
      </c>
    </row>
    <row r="9">
      <c r="A9" s="18" t="inlineStr"/>
    </row>
    <row r="10">
      <c r="A10" s="18" t="inlineStr">
        <is>
          <t>Attenzione: il foglio conta le ore, non conosce le regole. Riposi, pause obbligatorie e limiti settimanali</t>
        </is>
      </c>
    </row>
    <row r="11">
      <c r="A11" s="18" t="inlineStr">
        <is>
          <t>vanno controllati a parte. Quando il controllo a mano diventa il lavoro, è il momento di uno strumento</t>
        </is>
      </c>
    </row>
    <row r="12">
      <c r="A12" s="18" t="inlineStr">
        <is>
          <t>che i vincoli li conosce: skedsolve.com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2026-07-28T22:30:07Z</dcterms:created>
  <dcterms:modified xmlns:dcterms="http://purl.org/dc/terms/" xmlns:xsi="http://www.w3.org/2001/XMLSchema-instance" xsi:type="dcterms:W3CDTF">2026-07-28T22:30:07Z</dcterms:modified>
</cp:coreProperties>
</file>